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732"/>
  </bookViews>
  <sheets>
    <sheet name="Sheet1" sheetId="1" r:id="rId1"/>
  </sheets>
  <definedNames>
    <definedName name="Text12" localSheetId="0">Sheet1!#REF!</definedName>
    <definedName name="Text15" localSheetId="0">Sheet1!#REF!</definedName>
    <definedName name="Text16" localSheetId="0">Sheet1!#REF!</definedName>
    <definedName name="Text17" localSheetId="0">Sheet1!#REF!</definedName>
    <definedName name="Text18" localSheetId="0">Sheet1!#REF!</definedName>
    <definedName name="Text20" localSheetId="0">Sheet1!#REF!</definedName>
    <definedName name="Text21" localSheetId="0">Sheet1!#REF!</definedName>
    <definedName name="Text22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8" i="1" s="1"/>
  <c r="C5" i="1"/>
  <c r="B5" i="1"/>
  <c r="B6" i="1" l="1"/>
  <c r="B10" i="1"/>
  <c r="B11" i="1" s="1"/>
</calcChain>
</file>

<file path=xl/sharedStrings.xml><?xml version="1.0" encoding="utf-8"?>
<sst xmlns="http://schemas.openxmlformats.org/spreadsheetml/2006/main" count="14" uniqueCount="14">
  <si>
    <t>Construction Total Estimate (ex GST)</t>
  </si>
  <si>
    <t>Maintenance Total Estimate (ex GST)</t>
  </si>
  <si>
    <t>Total Project Cost Estimate $</t>
  </si>
  <si>
    <t>Plan Checking Fee</t>
  </si>
  <si>
    <t>Supervision Fee</t>
  </si>
  <si>
    <t>2.5% of Total Estimated Costs:</t>
  </si>
  <si>
    <t>Total Fees Due Prior To SOC $</t>
  </si>
  <si>
    <t>Costs Estimate based on approved plans and OPC $ (utilised to determine fees and bonds</t>
  </si>
  <si>
    <t>Bond Due Prior to SOC $</t>
  </si>
  <si>
    <t>Maintenance Bond Est - 105% of Total:</t>
  </si>
  <si>
    <t>0.75% of total Estimated Costs:</t>
  </si>
  <si>
    <t>Construction Bond Est - 150% of Total:</t>
  </si>
  <si>
    <t>Landscape Bond $ (as applicable)</t>
  </si>
  <si>
    <t>Enter numbers in red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</si>
</sst>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0" xfId="0" applyFont="1"/>
    <xf numFmtId="0" fontId="3" fillId="0" borderId="1" xfId="0" applyFont="1" applyBorder="1" applyAlignment="1"/>
    <xf numFmtId="0" fontId="2" fillId="0" borderId="1" xfId="0" applyFont="1" applyBorder="1" applyAlignment="1"/>
    <xf numFmtId="44" fontId="3" fillId="0" borderId="1" xfId="1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 wrapText="1"/>
    </xf>
    <xf numFmtId="0" fontId="2" fillId="2" borderId="1" xfId="0" applyFont="1" applyFill="1" applyBorder="1" applyAlignment="1"/>
    <xf numFmtId="164" fontId="2" fillId="3" borderId="1" xfId="1" applyNumberFormat="1" applyFont="1" applyFill="1" applyBorder="1" applyAlignment="1"/>
    <xf numFmtId="8" fontId="2" fillId="3" borderId="1" xfId="1" applyNumberFormat="1" applyFont="1" applyFill="1" applyBorder="1" applyAlignment="1"/>
    <xf numFmtId="164" fontId="2" fillId="2" borderId="2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4" fontId="3" fillId="0" borderId="2" xfId="1" applyFont="1" applyBorder="1" applyAlignment="1">
      <alignment horizontal="right"/>
    </xf>
    <xf numFmtId="44" fontId="3" fillId="0" borderId="3" xfId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25" sqref="C25"/>
    </sheetView>
  </sheetViews>
  <sheetFormatPr defaultColWidth="9.109375" defaultRowHeight="13.8" x14ac:dyDescent="0.25"/>
  <cols>
    <col min="1" max="1" width="35.33203125" style="3" customWidth="1"/>
    <col min="2" max="3" width="26" style="3" customWidth="1"/>
    <col min="4" max="16384" width="9.109375" style="3"/>
  </cols>
  <sheetData>
    <row r="1" spans="1:5" ht="55.2" x14ac:dyDescent="0.25">
      <c r="A1" s="1" t="s">
        <v>7</v>
      </c>
      <c r="B1" s="2" t="s">
        <v>0</v>
      </c>
      <c r="C1" s="2" t="s">
        <v>1</v>
      </c>
    </row>
    <row r="2" spans="1:5" x14ac:dyDescent="0.25">
      <c r="A2" s="4"/>
      <c r="B2" s="10">
        <v>0</v>
      </c>
      <c r="C2" s="11">
        <v>0</v>
      </c>
      <c r="E2" s="3" t="s">
        <v>13</v>
      </c>
    </row>
    <row r="3" spans="1:5" x14ac:dyDescent="0.25">
      <c r="A3" s="5" t="s">
        <v>2</v>
      </c>
      <c r="B3" s="14">
        <f>B2+C2</f>
        <v>0</v>
      </c>
      <c r="C3" s="14"/>
    </row>
    <row r="4" spans="1:5" ht="27.6" x14ac:dyDescent="0.25">
      <c r="A4" s="5" t="s">
        <v>12</v>
      </c>
      <c r="B4" s="6" t="s">
        <v>11</v>
      </c>
      <c r="C4" s="6" t="s">
        <v>9</v>
      </c>
    </row>
    <row r="5" spans="1:5" x14ac:dyDescent="0.25">
      <c r="A5" s="5"/>
      <c r="B5" s="7">
        <f>B2*150/100</f>
        <v>0</v>
      </c>
      <c r="C5" s="8">
        <f>C2*105/100</f>
        <v>0</v>
      </c>
    </row>
    <row r="6" spans="1:5" x14ac:dyDescent="0.25">
      <c r="A6" s="9" t="s">
        <v>8</v>
      </c>
      <c r="B6" s="12">
        <f>B5+C5</f>
        <v>0</v>
      </c>
      <c r="C6" s="13"/>
    </row>
    <row r="7" spans="1:5" x14ac:dyDescent="0.25">
      <c r="A7" s="15" t="s">
        <v>3</v>
      </c>
      <c r="B7" s="16" t="s">
        <v>10</v>
      </c>
      <c r="C7" s="17"/>
    </row>
    <row r="8" spans="1:5" x14ac:dyDescent="0.25">
      <c r="A8" s="15"/>
      <c r="B8" s="18">
        <f>B3*0.75/100</f>
        <v>0</v>
      </c>
      <c r="C8" s="19"/>
    </row>
    <row r="9" spans="1:5" x14ac:dyDescent="0.25">
      <c r="A9" s="15" t="s">
        <v>4</v>
      </c>
      <c r="B9" s="16" t="s">
        <v>5</v>
      </c>
      <c r="C9" s="17"/>
    </row>
    <row r="10" spans="1:5" x14ac:dyDescent="0.25">
      <c r="A10" s="15"/>
      <c r="B10" s="18">
        <f>B3*2.5/100</f>
        <v>0</v>
      </c>
      <c r="C10" s="19"/>
    </row>
    <row r="11" spans="1:5" x14ac:dyDescent="0.25">
      <c r="A11" s="9" t="s">
        <v>6</v>
      </c>
      <c r="B11" s="12">
        <f>B8+B10</f>
        <v>0</v>
      </c>
      <c r="C11" s="13"/>
    </row>
  </sheetData>
  <mergeCells count="9">
    <mergeCell ref="B11:C11"/>
    <mergeCell ref="B3:C3"/>
    <mergeCell ref="A7:A8"/>
    <mergeCell ref="B6:C6"/>
    <mergeCell ref="A9:A10"/>
    <mergeCell ref="B7:C7"/>
    <mergeCell ref="B8:C8"/>
    <mergeCell ref="B9:C9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Melton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Bensley</dc:creator>
  <cp:lastModifiedBy>Kylie Simmonds</cp:lastModifiedBy>
  <dcterms:created xsi:type="dcterms:W3CDTF">2018-12-31T00:26:30Z</dcterms:created>
  <dcterms:modified xsi:type="dcterms:W3CDTF">2019-09-03T00:45:52Z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